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Аброр\ГЕРМЕС\Статистикага хат\"/>
    </mc:Choice>
  </mc:AlternateContent>
  <bookViews>
    <workbookView xWindow="0" yWindow="0" windowWidth="14205" windowHeight="9060"/>
  </bookViews>
  <sheets>
    <sheet name="01.12.2020 ҳолатига" sheetId="2" r:id="rId1"/>
  </sheets>
  <calcPr calcId="152511"/>
</workbook>
</file>

<file path=xl/calcChain.xml><?xml version="1.0" encoding="utf-8"?>
<calcChain xmlns="http://schemas.openxmlformats.org/spreadsheetml/2006/main">
  <c r="D5" i="2" l="1"/>
  <c r="C5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6" i="2"/>
  <c r="I5" i="2"/>
  <c r="J5" i="2"/>
  <c r="H5" i="2"/>
  <c r="G5" i="2"/>
  <c r="F5" i="2"/>
  <c r="E5" i="2"/>
</calcChain>
</file>

<file path=xl/sharedStrings.xml><?xml version="1.0" encoding="utf-8"?>
<sst xmlns="http://schemas.openxmlformats.org/spreadsheetml/2006/main" count="26" uniqueCount="26">
  <si>
    <t>Қорақалпоғистон Республикаси</t>
  </si>
  <si>
    <t>Андижон вилояти</t>
  </si>
  <si>
    <t>Қашқадарё вилояти</t>
  </si>
  <si>
    <t>Навоий вилояти</t>
  </si>
  <si>
    <t>Наманган вилояти</t>
  </si>
  <si>
    <t>Самарқанд вилояти</t>
  </si>
  <si>
    <t>Сурхондарё вилояти</t>
  </si>
  <si>
    <t>Сирдарё вилояти</t>
  </si>
  <si>
    <t>Тошкент вилояти</t>
  </si>
  <si>
    <t>Фарғона вилояти</t>
  </si>
  <si>
    <t>Хоразм вилояти</t>
  </si>
  <si>
    <t>Тошкент шахри</t>
  </si>
  <si>
    <t>Жами</t>
  </si>
  <si>
    <t>Мурожаат</t>
  </si>
  <si>
    <t>Ишсиз деб эътироф этилганлар</t>
  </si>
  <si>
    <t>Бухоро вилояти</t>
  </si>
  <si>
    <t>Жиззах вилояти</t>
  </si>
  <si>
    <t>Ҳудуд номи</t>
  </si>
  <si>
    <t>Т/Р</t>
  </si>
  <si>
    <t>Ажратилган субсидиялар</t>
  </si>
  <si>
    <t>Жамоат ишларига жалб этилганлар</t>
  </si>
  <si>
    <t>Ишга жойлаштирилганлар</t>
  </si>
  <si>
    <t>Маслаҳат берилганлар</t>
  </si>
  <si>
    <t>Касбга ўқитишга юборил-ганлар</t>
  </si>
  <si>
    <t>Жами кўрсатилган хизматлар</t>
  </si>
  <si>
    <t>Меҳнат органлари томонидан ёшларни ишга жойлаштириш ҳолати тўғрисида 
 МАЪЛУМОТ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</si>
</sst>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 indent="1"/>
    </xf>
    <xf numFmtId="3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view="pageBreakPreview" zoomScale="115" zoomScaleNormal="100" zoomScaleSheetLayoutView="115" workbookViewId="0">
      <selection activeCell="E11" sqref="E11"/>
    </sheetView>
  </sheetViews>
  <sheetFormatPr defaultRowHeight="12.75" x14ac:dyDescent="0.2"/>
  <cols>
    <col min="1" max="1" width="6.5703125" customWidth="1"/>
    <col min="2" max="2" width="21.140625" customWidth="1"/>
    <col min="3" max="3" width="11.140625" customWidth="1"/>
    <col min="4" max="4" width="14.28515625" customWidth="1"/>
    <col min="5" max="5" width="13.5703125" customWidth="1"/>
    <col min="6" max="6" width="14.85546875" customWidth="1"/>
    <col min="7" max="7" width="13.140625" customWidth="1"/>
    <col min="8" max="8" width="12.85546875" customWidth="1"/>
    <col min="9" max="9" width="13.5703125" customWidth="1"/>
    <col min="10" max="10" width="13.28515625" customWidth="1"/>
  </cols>
  <sheetData>
    <row r="1" spans="1:10" ht="20.25" customHeight="1" x14ac:dyDescent="0.2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</row>
    <row r="2" spans="1:10" ht="46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1.5" customHeight="1" x14ac:dyDescent="0.2">
      <c r="A3" s="7" t="s">
        <v>18</v>
      </c>
      <c r="B3" s="2" t="s">
        <v>17</v>
      </c>
      <c r="C3" s="8" t="s">
        <v>13</v>
      </c>
      <c r="D3" s="9" t="s">
        <v>24</v>
      </c>
      <c r="E3" s="9" t="s">
        <v>22</v>
      </c>
      <c r="F3" s="9" t="s">
        <v>21</v>
      </c>
      <c r="G3" s="9" t="s">
        <v>23</v>
      </c>
      <c r="H3" s="9" t="s">
        <v>20</v>
      </c>
      <c r="I3" s="9" t="s">
        <v>14</v>
      </c>
      <c r="J3" s="9" t="s">
        <v>19</v>
      </c>
    </row>
    <row r="4" spans="1:10" ht="31.5" customHeight="1" x14ac:dyDescent="0.2">
      <c r="A4" s="7"/>
      <c r="B4" s="2"/>
      <c r="C4" s="8"/>
      <c r="D4" s="9"/>
      <c r="E4" s="9"/>
      <c r="F4" s="9"/>
      <c r="G4" s="9"/>
      <c r="H4" s="9"/>
      <c r="I4" s="9"/>
      <c r="J4" s="9"/>
    </row>
    <row r="5" spans="1:10" ht="33" customHeight="1" x14ac:dyDescent="0.2">
      <c r="A5" s="2" t="s">
        <v>12</v>
      </c>
      <c r="B5" s="2"/>
      <c r="C5" s="3">
        <f>SUM(C6:C19)</f>
        <v>281592</v>
      </c>
      <c r="D5" s="3">
        <f>SUM(D6:D19)</f>
        <v>421142</v>
      </c>
      <c r="E5" s="3">
        <f t="shared" ref="E5:H5" si="0">SUM(E6:E19)</f>
        <v>37861</v>
      </c>
      <c r="F5" s="3">
        <f t="shared" si="0"/>
        <v>135868</v>
      </c>
      <c r="G5" s="3">
        <f t="shared" si="0"/>
        <v>24998</v>
      </c>
      <c r="H5" s="3">
        <f t="shared" si="0"/>
        <v>175180</v>
      </c>
      <c r="I5" s="3">
        <f>+I6+I7+I8+I9+I10+I11+I13+I12+I14+I15+I16+I17+I18+I19</f>
        <v>33832</v>
      </c>
      <c r="J5" s="3">
        <f>+J6+J7+J8+J9+J10+J11+J12+J13+J14+J15+J16+J17+J18+J19</f>
        <v>13403</v>
      </c>
    </row>
    <row r="6" spans="1:10" ht="37.5" customHeight="1" x14ac:dyDescent="0.2">
      <c r="A6" s="6">
        <v>1</v>
      </c>
      <c r="B6" s="4" t="s">
        <v>0</v>
      </c>
      <c r="C6" s="5">
        <v>25381</v>
      </c>
      <c r="D6" s="5">
        <f>+E6+F6+G6+H6+I6+J6</f>
        <v>37391</v>
      </c>
      <c r="E6" s="5">
        <v>1473</v>
      </c>
      <c r="F6" s="5">
        <v>11536</v>
      </c>
      <c r="G6" s="5">
        <v>1002</v>
      </c>
      <c r="H6" s="5">
        <v>20515</v>
      </c>
      <c r="I6" s="5">
        <v>1520</v>
      </c>
      <c r="J6" s="5">
        <v>1345</v>
      </c>
    </row>
    <row r="7" spans="1:10" ht="37.5" customHeight="1" x14ac:dyDescent="0.2">
      <c r="A7" s="6">
        <v>2</v>
      </c>
      <c r="B7" s="4" t="s">
        <v>1</v>
      </c>
      <c r="C7" s="5">
        <v>22746</v>
      </c>
      <c r="D7" s="5">
        <f>+E7+F7+G7+H7+I7+J7</f>
        <v>33259</v>
      </c>
      <c r="E7" s="5">
        <v>1616</v>
      </c>
      <c r="F7" s="5">
        <v>14773</v>
      </c>
      <c r="G7" s="5">
        <v>3109</v>
      </c>
      <c r="H7" s="5">
        <v>8265</v>
      </c>
      <c r="I7" s="5">
        <v>3808</v>
      </c>
      <c r="J7" s="5">
        <v>1688</v>
      </c>
    </row>
    <row r="8" spans="1:10" ht="37.5" customHeight="1" x14ac:dyDescent="0.2">
      <c r="A8" s="6">
        <v>3</v>
      </c>
      <c r="B8" s="4" t="s">
        <v>15</v>
      </c>
      <c r="C8" s="5">
        <v>18377</v>
      </c>
      <c r="D8" s="5">
        <f>+E8+F8+G8+H8+I8+J8</f>
        <v>22785</v>
      </c>
      <c r="E8" s="5">
        <v>1767</v>
      </c>
      <c r="F8" s="5">
        <v>9706</v>
      </c>
      <c r="G8" s="5">
        <v>1237</v>
      </c>
      <c r="H8" s="5">
        <v>7252</v>
      </c>
      <c r="I8" s="5">
        <v>1995</v>
      </c>
      <c r="J8" s="5">
        <v>828</v>
      </c>
    </row>
    <row r="9" spans="1:10" ht="37.5" customHeight="1" x14ac:dyDescent="0.2">
      <c r="A9" s="6">
        <v>4</v>
      </c>
      <c r="B9" s="4" t="s">
        <v>16</v>
      </c>
      <c r="C9" s="5">
        <v>15563</v>
      </c>
      <c r="D9" s="5">
        <f>+E9+F9+G9+H9+I9+J9</f>
        <v>33931</v>
      </c>
      <c r="E9" s="5">
        <v>7827</v>
      </c>
      <c r="F9" s="5">
        <v>6067</v>
      </c>
      <c r="G9" s="5">
        <v>1721</v>
      </c>
      <c r="H9" s="5">
        <v>15391</v>
      </c>
      <c r="I9" s="5">
        <v>2187</v>
      </c>
      <c r="J9" s="5">
        <v>738</v>
      </c>
    </row>
    <row r="10" spans="1:10" ht="37.5" customHeight="1" x14ac:dyDescent="0.2">
      <c r="A10" s="6">
        <v>5</v>
      </c>
      <c r="B10" s="4" t="s">
        <v>2</v>
      </c>
      <c r="C10" s="5">
        <v>18574</v>
      </c>
      <c r="D10" s="5">
        <f>+E10+F10+G10+H10+I10+J10</f>
        <v>26476</v>
      </c>
      <c r="E10" s="5">
        <v>1163</v>
      </c>
      <c r="F10" s="5">
        <v>7482</v>
      </c>
      <c r="G10" s="5">
        <v>2032</v>
      </c>
      <c r="H10" s="5">
        <v>12703</v>
      </c>
      <c r="I10" s="5">
        <v>2492</v>
      </c>
      <c r="J10" s="5">
        <v>604</v>
      </c>
    </row>
    <row r="11" spans="1:10" ht="37.5" customHeight="1" x14ac:dyDescent="0.2">
      <c r="A11" s="6">
        <v>6</v>
      </c>
      <c r="B11" s="4" t="s">
        <v>3</v>
      </c>
      <c r="C11" s="5">
        <v>10992</v>
      </c>
      <c r="D11" s="5">
        <f>+E11+F11+G11+H11+I11+J11</f>
        <v>17128</v>
      </c>
      <c r="E11" s="5">
        <v>1190</v>
      </c>
      <c r="F11" s="5">
        <v>3353</v>
      </c>
      <c r="G11" s="5">
        <v>1419</v>
      </c>
      <c r="H11" s="5">
        <v>8543</v>
      </c>
      <c r="I11" s="5">
        <v>1882</v>
      </c>
      <c r="J11" s="5">
        <v>741</v>
      </c>
    </row>
    <row r="12" spans="1:10" ht="37.5" customHeight="1" x14ac:dyDescent="0.2">
      <c r="A12" s="6">
        <v>7</v>
      </c>
      <c r="B12" s="4" t="s">
        <v>4</v>
      </c>
      <c r="C12" s="5">
        <v>25871</v>
      </c>
      <c r="D12" s="5">
        <f>+E12+F12+G12+H12+I12+J12</f>
        <v>34462</v>
      </c>
      <c r="E12" s="5">
        <v>2251</v>
      </c>
      <c r="F12" s="5">
        <v>13466</v>
      </c>
      <c r="G12" s="5">
        <v>890</v>
      </c>
      <c r="H12" s="5">
        <v>14094</v>
      </c>
      <c r="I12" s="5">
        <v>1560</v>
      </c>
      <c r="J12" s="5">
        <v>2201</v>
      </c>
    </row>
    <row r="13" spans="1:10" ht="37.5" customHeight="1" x14ac:dyDescent="0.2">
      <c r="A13" s="6">
        <v>8</v>
      </c>
      <c r="B13" s="4" t="s">
        <v>5</v>
      </c>
      <c r="C13" s="5">
        <v>24468</v>
      </c>
      <c r="D13" s="5">
        <f>+E13+F13+G13+H13+I13+J13</f>
        <v>30910</v>
      </c>
      <c r="E13" s="5">
        <v>712</v>
      </c>
      <c r="F13" s="5">
        <v>10762</v>
      </c>
      <c r="G13" s="5">
        <v>2413</v>
      </c>
      <c r="H13" s="5">
        <v>13039</v>
      </c>
      <c r="I13" s="5">
        <v>3099</v>
      </c>
      <c r="J13" s="5">
        <v>885</v>
      </c>
    </row>
    <row r="14" spans="1:10" ht="37.5" customHeight="1" x14ac:dyDescent="0.2">
      <c r="A14" s="6">
        <v>9</v>
      </c>
      <c r="B14" s="4" t="s">
        <v>6</v>
      </c>
      <c r="C14" s="5">
        <v>24840</v>
      </c>
      <c r="D14" s="5">
        <f>+E14+F14+G14+H14+I14+J14</f>
        <v>35499</v>
      </c>
      <c r="E14" s="5">
        <v>3017</v>
      </c>
      <c r="F14" s="5">
        <v>9791</v>
      </c>
      <c r="G14" s="5">
        <v>2093</v>
      </c>
      <c r="H14" s="5">
        <v>16638</v>
      </c>
      <c r="I14" s="5">
        <v>2590</v>
      </c>
      <c r="J14" s="5">
        <v>1370</v>
      </c>
    </row>
    <row r="15" spans="1:10" ht="37.5" customHeight="1" x14ac:dyDescent="0.2">
      <c r="A15" s="6">
        <v>10</v>
      </c>
      <c r="B15" s="4" t="s">
        <v>7</v>
      </c>
      <c r="C15" s="5">
        <v>12573</v>
      </c>
      <c r="D15" s="5">
        <f>+E15+F15+G15+H15+I15+J15</f>
        <v>29486</v>
      </c>
      <c r="E15" s="5">
        <v>6119</v>
      </c>
      <c r="F15" s="5">
        <v>5700</v>
      </c>
      <c r="G15" s="5">
        <v>2267</v>
      </c>
      <c r="H15" s="5">
        <v>11260</v>
      </c>
      <c r="I15" s="5">
        <v>3405</v>
      </c>
      <c r="J15" s="5">
        <v>735</v>
      </c>
    </row>
    <row r="16" spans="1:10" ht="37.5" customHeight="1" x14ac:dyDescent="0.2">
      <c r="A16" s="6">
        <v>11</v>
      </c>
      <c r="B16" s="4" t="s">
        <v>8</v>
      </c>
      <c r="C16" s="5">
        <v>25586</v>
      </c>
      <c r="D16" s="5">
        <f>+E16+F16+G16+H16+I16+J16</f>
        <v>31895</v>
      </c>
      <c r="E16" s="5">
        <v>680</v>
      </c>
      <c r="F16" s="5">
        <v>15151</v>
      </c>
      <c r="G16" s="5">
        <v>2008</v>
      </c>
      <c r="H16" s="5">
        <v>11264</v>
      </c>
      <c r="I16" s="5">
        <v>2457</v>
      </c>
      <c r="J16" s="5">
        <v>335</v>
      </c>
    </row>
    <row r="17" spans="1:10" ht="37.5" customHeight="1" x14ac:dyDescent="0.2">
      <c r="A17" s="6">
        <v>12</v>
      </c>
      <c r="B17" s="4" t="s">
        <v>9</v>
      </c>
      <c r="C17" s="5">
        <v>25177</v>
      </c>
      <c r="D17" s="5">
        <f>+E17+F17+G17+H17+I17+J17</f>
        <v>40668</v>
      </c>
      <c r="E17" s="5">
        <v>2993</v>
      </c>
      <c r="F17" s="5">
        <v>15494</v>
      </c>
      <c r="G17" s="5">
        <v>2476</v>
      </c>
      <c r="H17" s="5">
        <v>15747</v>
      </c>
      <c r="I17" s="5">
        <v>3072</v>
      </c>
      <c r="J17" s="5">
        <v>886</v>
      </c>
    </row>
    <row r="18" spans="1:10" ht="37.5" customHeight="1" x14ac:dyDescent="0.2">
      <c r="A18" s="6">
        <v>13</v>
      </c>
      <c r="B18" s="4" t="s">
        <v>10</v>
      </c>
      <c r="C18" s="5">
        <v>21293</v>
      </c>
      <c r="D18" s="5">
        <f>+E18+F18+G18+H18+I18+J18</f>
        <v>35116</v>
      </c>
      <c r="E18" s="5">
        <v>2915</v>
      </c>
      <c r="F18" s="5">
        <v>8652</v>
      </c>
      <c r="G18" s="5">
        <v>1567</v>
      </c>
      <c r="H18" s="5">
        <v>18327</v>
      </c>
      <c r="I18" s="5">
        <v>2667</v>
      </c>
      <c r="J18" s="5">
        <v>988</v>
      </c>
    </row>
    <row r="19" spans="1:10" ht="37.5" customHeight="1" x14ac:dyDescent="0.2">
      <c r="A19" s="6">
        <v>14</v>
      </c>
      <c r="B19" s="4" t="s">
        <v>11</v>
      </c>
      <c r="C19" s="5">
        <v>10151</v>
      </c>
      <c r="D19" s="5">
        <f>+E19+F19+G19+H19+I19+J19</f>
        <v>12136</v>
      </c>
      <c r="E19" s="5">
        <v>4138</v>
      </c>
      <c r="F19" s="5">
        <v>3935</v>
      </c>
      <c r="G19" s="5">
        <v>764</v>
      </c>
      <c r="H19" s="5">
        <v>2142</v>
      </c>
      <c r="I19" s="5">
        <v>1098</v>
      </c>
      <c r="J19" s="5">
        <v>59</v>
      </c>
    </row>
  </sheetData>
  <mergeCells count="12">
    <mergeCell ref="A5:B5"/>
    <mergeCell ref="A1:J2"/>
    <mergeCell ref="H3:H4"/>
    <mergeCell ref="I3:I4"/>
    <mergeCell ref="B3:B4"/>
    <mergeCell ref="F3:F4"/>
    <mergeCell ref="G3:G4"/>
    <mergeCell ref="J3:J4"/>
    <mergeCell ref="A3:A4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01.12.2020 ҳолатига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Умумий ҳисоботлар / Мурожаат қилган фуқароларнинг бандлигини таъминлаш тўғрисида маълумот: Ўзбекистон Республикаси (01.01.2020 - 31.05.2020)</dc:title>
  <dc:subject/>
  <dc:creator>Sencha</dc:creator>
  <cp:lastModifiedBy>Пользователь</cp:lastModifiedBy>
  <cp:lastPrinted>2020-12-15T14:20:23Z</cp:lastPrinted>
  <dcterms:modified xsi:type="dcterms:W3CDTF">2020-12-15T14:24:14Z</dcterms:modified>
</cp:coreProperties>
</file>